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Оценка" sheetId="1" r:id="rId1"/>
  </sheets>
  <externalReferences>
    <externalReference r:id="rId2"/>
  </externalReferences>
  <definedNames>
    <definedName name="_xlnm.Print_Titles" localSheetId="0">Оценка!$6:$9</definedName>
    <definedName name="_xlnm.Print_Area" localSheetId="0">Оценка!$A$1:$G$10</definedName>
  </definedNames>
  <calcPr calcId="145621"/>
  <webPublishing codePage="0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<sst xmlns="http://schemas.openxmlformats.org/spreadsheetml/2006/main" count="17" uniqueCount="16">
  <si>
    <t>Средняя заработная плата преподавателей и мастеров производственного обучения образовательных организаций начального и среднего профессионального образования государственной и муниципальной форм собственности по субъектам Российской Федерации за январь - сентябрь 2021 года</t>
  </si>
  <si>
    <t>Субъект РФ:</t>
  </si>
  <si>
    <t>Оценка среднемесячной начисленной заработной платы наемных работников в организациях, у индивидуальных предпринимателей и физических лиц  за январь - сентябрь 2021 года</t>
  </si>
  <si>
    <t>Отношение 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</t>
  </si>
  <si>
    <t>Количество организаций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</si>
  <si>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</si>
  <si>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</si>
  <si>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</si>
  <si>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</si>
  <si>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</si>
  <si>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</si>
  <si>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</si>
  <si>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Томская область</t>
  </si>
  <si>
    <t>-</t>
  </si>
  <si>
    <r>
      <t>Средняя заработная плата</t>
    </r>
    <r>
      <rPr>
        <b/>
        <vertAlign val="superscript"/>
        <sz val="10"/>
        <color theme="1"/>
        <rFont val="Arial"/>
        <family val="2"/>
        <charset val="204"/>
      </rPr>
      <t>*)</t>
    </r>
    <r>
      <rPr>
        <b/>
        <sz val="10"/>
        <color theme="1"/>
        <rFont val="Arial"/>
        <family val="2"/>
        <charset val="204"/>
      </rPr>
      <t>, рублей</t>
    </r>
  </si>
  <si>
    <t>*) Без учета выплат за кураторство (5000 рублей).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</si>
</sst>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left" vertical="center" wrapText="1"/>
    </xf>
    <xf numFmtId="0" fontId="4" fillId="0" borderId="0" xfId="6" applyFont="1" applyAlignment="1">
      <alignment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3" fontId="4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1" fontId="7" fillId="0" borderId="1" xfId="7" applyNumberFormat="1" applyBorder="1"/>
    <xf numFmtId="165" fontId="7" fillId="0" borderId="1" xfId="7" applyNumberFormat="1" applyBorder="1"/>
    <xf numFmtId="0" fontId="7" fillId="0" borderId="0" xfId="7"/>
    <xf numFmtId="0" fontId="2" fillId="0" borderId="0" xfId="6" applyFont="1" applyAlignment="1">
      <alignment horizontal="center" vertical="center" wrapText="1"/>
    </xf>
    <xf numFmtId="0" fontId="4" fillId="0" borderId="2" xfId="6" applyFont="1" applyBorder="1" applyAlignment="1">
      <alignment horizontal="left" vertical="center" wrapText="1"/>
    </xf>
    <xf numFmtId="0" fontId="4" fillId="0" borderId="3" xfId="6" applyFont="1" applyBorder="1" applyAlignment="1">
      <alignment horizontal="left" vertical="center" wrapText="1"/>
    </xf>
    <xf numFmtId="0" fontId="4" fillId="0" borderId="4" xfId="6" applyFont="1" applyBorder="1" applyAlignment="1">
      <alignment horizontal="left" vertical="center" wrapText="1"/>
    </xf>
    <xf numFmtId="164" fontId="4" fillId="0" borderId="2" xfId="6" applyNumberFormat="1" applyFont="1" applyBorder="1" applyAlignment="1">
      <alignment horizontal="left" vertical="center" wrapText="1"/>
    </xf>
    <xf numFmtId="164" fontId="4" fillId="0" borderId="3" xfId="6" applyNumberFormat="1" applyFont="1" applyBorder="1" applyAlignment="1">
      <alignment horizontal="left" vertical="center" wrapText="1"/>
    </xf>
    <xf numFmtId="164" fontId="4" fillId="0" borderId="4" xfId="6" applyNumberFormat="1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0" fontId="5" fillId="0" borderId="0" xfId="6" applyFont="1" applyAlignment="1">
      <alignment horizontal="left" vertical="top" wrapText="1"/>
    </xf>
    <xf numFmtId="0" fontId="6" fillId="0" borderId="0" xfId="6" applyFont="1" applyAlignment="1">
      <alignment horizontal="left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makovaEA\Desktop\&#1058;&#1072;&#1073;&#1083;&#1080;&#1094;&#1099;\&#1057;&#1086;&#1086;&#1090;&#1085;&#1086;&#1096;&#1077;&#1085;&#1080;&#1077;\&#1050;&#1072;&#1090;&#1077;&#1075;&#1086;&#1088;&#1080;&#1080;\&#1055;&#1088;&#1077;&#1087;&#1086;&#1076;&#1072;&#1074;&#1072;&#1090;&#1077;&#1083;&#1080;%20&#1080;%20&#1084;&#1072;&#1089;&#1090;&#1077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ЛО Оценка "/>
    </sheetNames>
    <sheetDataSet>
      <sheetData sheetId="0">
        <row r="6">
          <cell r="A6" t="str">
            <v>Российская Федерация</v>
          </cell>
          <cell r="B6">
            <v>43799.426008699542</v>
          </cell>
          <cell r="C6">
            <v>97.507571425676304</v>
          </cell>
          <cell r="D6">
            <v>44919</v>
          </cell>
        </row>
        <row r="7">
          <cell r="A7" t="str">
            <v>Белгородская область</v>
          </cell>
          <cell r="B7">
            <v>41008.999740019804</v>
          </cell>
          <cell r="C7">
            <v>118.91492124346055</v>
          </cell>
          <cell r="D7">
            <v>34486</v>
          </cell>
        </row>
        <row r="8">
          <cell r="A8" t="str">
            <v>Брянская область</v>
          </cell>
          <cell r="B8">
            <v>31724.541036890743</v>
          </cell>
          <cell r="C8">
            <v>112.83447516321931</v>
          </cell>
          <cell r="D8">
            <v>28116</v>
          </cell>
        </row>
        <row r="9">
          <cell r="A9" t="str">
            <v>Владимирская область</v>
          </cell>
          <cell r="B9">
            <v>34601.579664584511</v>
          </cell>
          <cell r="C9">
            <v>111.18045005007555</v>
          </cell>
          <cell r="D9">
            <v>31122</v>
          </cell>
        </row>
        <row r="10">
          <cell r="A10" t="str">
            <v>Воронежская область</v>
          </cell>
          <cell r="B10">
            <v>33278.560730736033</v>
          </cell>
          <cell r="C10">
            <v>102.80679867388334</v>
          </cell>
          <cell r="D10">
            <v>32370</v>
          </cell>
        </row>
        <row r="11">
          <cell r="A11" t="str">
            <v>Ивановская область</v>
          </cell>
          <cell r="B11">
            <v>28233.707935207934</v>
          </cell>
          <cell r="C11">
            <v>111.84324170182197</v>
          </cell>
          <cell r="D11">
            <v>25244</v>
          </cell>
        </row>
        <row r="12">
          <cell r="A12" t="str">
            <v>Калужская область</v>
          </cell>
          <cell r="B12">
            <v>40088.640073005699</v>
          </cell>
          <cell r="C12">
            <v>103.78935941231249</v>
          </cell>
          <cell r="D12">
            <v>38625</v>
          </cell>
        </row>
        <row r="13">
          <cell r="A13" t="str">
            <v>Костромская область</v>
          </cell>
          <cell r="B13">
            <v>30915.036848072563</v>
          </cell>
          <cell r="C13">
            <v>106.44207701443523</v>
          </cell>
          <cell r="D13">
            <v>29044</v>
          </cell>
        </row>
        <row r="14">
          <cell r="A14" t="str">
            <v>Курская область</v>
          </cell>
          <cell r="B14">
            <v>33125.857164563524</v>
          </cell>
          <cell r="C14">
            <v>102.27818069829419</v>
          </cell>
          <cell r="D14">
            <v>32388</v>
          </cell>
        </row>
        <row r="15">
          <cell r="A15" t="str">
            <v>Липецкая область</v>
          </cell>
          <cell r="B15">
            <v>34834.913765641249</v>
          </cell>
          <cell r="C15">
            <v>106.65925831488441</v>
          </cell>
          <cell r="D15">
            <v>32660</v>
          </cell>
        </row>
        <row r="16">
          <cell r="A16" t="str">
            <v>Московская область</v>
          </cell>
          <cell r="B16">
            <v>59800.819869281055</v>
          </cell>
          <cell r="C16">
            <v>119.34385700742607</v>
          </cell>
          <cell r="D16">
            <v>50108</v>
          </cell>
        </row>
        <row r="17">
          <cell r="A17" t="str">
            <v>Орловская область</v>
          </cell>
          <cell r="B17">
            <v>29975.85403807793</v>
          </cell>
          <cell r="C17">
            <v>102.65351884551191</v>
          </cell>
          <cell r="D17">
            <v>29201</v>
          </cell>
        </row>
        <row r="18">
          <cell r="A18" t="str">
            <v>Рязанская область</v>
          </cell>
          <cell r="B18">
            <v>32798.036526534408</v>
          </cell>
          <cell r="C18">
            <v>98.878614792084434</v>
          </cell>
          <cell r="D18">
            <v>33170</v>
          </cell>
        </row>
        <row r="19">
          <cell r="A19" t="str">
            <v>Смоленская область</v>
          </cell>
          <cell r="B19">
            <v>30372.02682232569</v>
          </cell>
          <cell r="C19">
            <v>101.47686876821147</v>
          </cell>
          <cell r="D19">
            <v>29930</v>
          </cell>
        </row>
        <row r="20">
          <cell r="A20" t="str">
            <v>Тамбовская область</v>
          </cell>
          <cell r="B20">
            <v>28685.739189486092</v>
          </cell>
          <cell r="C20">
            <v>105.33061316547732</v>
          </cell>
          <cell r="D20">
            <v>27234</v>
          </cell>
        </row>
        <row r="21">
          <cell r="A21" t="str">
            <v>Тверская область</v>
          </cell>
          <cell r="B21">
            <v>32245.602628434885</v>
          </cell>
          <cell r="C21">
            <v>99.452865646099625</v>
          </cell>
          <cell r="D21">
            <v>32423</v>
          </cell>
        </row>
        <row r="22">
          <cell r="A22" t="str">
            <v>Тульская область</v>
          </cell>
          <cell r="B22">
            <v>35429.523985905864</v>
          </cell>
          <cell r="C22">
            <v>101.63374637379765</v>
          </cell>
          <cell r="D22">
            <v>34860</v>
          </cell>
        </row>
        <row r="23">
          <cell r="A23" t="str">
            <v>Ярославская область</v>
          </cell>
          <cell r="B23">
            <v>36114.041313908929</v>
          </cell>
          <cell r="C23">
            <v>106.29279878122477</v>
          </cell>
          <cell r="D23">
            <v>33976</v>
          </cell>
        </row>
        <row r="24">
          <cell r="A24" t="str">
            <v>Город Москва</v>
          </cell>
          <cell r="B24">
            <v>105681.86397211214</v>
          </cell>
          <cell r="C24">
            <v>130.75069465910173</v>
          </cell>
          <cell r="D24">
            <v>80827</v>
          </cell>
        </row>
        <row r="25">
          <cell r="A25" t="str">
            <v>Республика Карелия</v>
          </cell>
          <cell r="B25">
            <v>42185.034868026749</v>
          </cell>
          <cell r="C25">
            <v>103.48092741016227</v>
          </cell>
          <cell r="D25">
            <v>40766</v>
          </cell>
        </row>
        <row r="26">
          <cell r="A26" t="str">
            <v>Республика Коми</v>
          </cell>
          <cell r="B26">
            <v>53142.021123187304</v>
          </cell>
          <cell r="C26">
            <v>102.35563304991872</v>
          </cell>
          <cell r="D26">
            <v>51919</v>
          </cell>
        </row>
        <row r="27">
          <cell r="A27" t="str">
            <v>Ненецкий авт. округ</v>
          </cell>
          <cell r="B27">
            <v>107802.64080808082</v>
          </cell>
          <cell r="C27">
            <v>119.55753793816079</v>
          </cell>
          <cell r="D27">
            <v>90168</v>
          </cell>
        </row>
        <row r="28">
          <cell r="A28" t="str">
            <v>Архангельская область без авт. округа</v>
          </cell>
          <cell r="B28">
            <v>49066.461342692361</v>
          </cell>
          <cell r="C28">
            <v>102.70751542229368</v>
          </cell>
          <cell r="D28">
            <v>47773</v>
          </cell>
        </row>
        <row r="29">
          <cell r="A29" t="str">
            <v>Вологодская область</v>
          </cell>
          <cell r="B29">
            <v>39933.360231322709</v>
          </cell>
          <cell r="C29">
            <v>106.20292075030639</v>
          </cell>
          <cell r="D29">
            <v>37601</v>
          </cell>
        </row>
        <row r="30">
          <cell r="A30" t="str">
            <v>Калининградская область</v>
          </cell>
          <cell r="B30">
            <v>37187.169381179869</v>
          </cell>
          <cell r="C30">
            <v>107.91714611909768</v>
          </cell>
          <cell r="D30">
            <v>34459</v>
          </cell>
        </row>
        <row r="31">
          <cell r="A31" t="str">
            <v>Ленинградская область</v>
          </cell>
          <cell r="B31">
            <v>50794.74263421326</v>
          </cell>
          <cell r="C31">
            <v>118.02026681431552</v>
          </cell>
          <cell r="D31">
            <v>43039</v>
          </cell>
        </row>
        <row r="32">
          <cell r="A32" t="str">
            <v>Мурманская область</v>
          </cell>
          <cell r="B32">
            <v>64501.939118592272</v>
          </cell>
          <cell r="C32">
            <v>102.13598581000471</v>
          </cell>
          <cell r="D32">
            <v>63153</v>
          </cell>
        </row>
        <row r="33">
          <cell r="A33" t="str">
            <v>Новгородская область</v>
          </cell>
          <cell r="B33">
            <v>31539.65260531973</v>
          </cell>
          <cell r="C33">
            <v>94.756354530027735</v>
          </cell>
          <cell r="D33">
            <v>33285</v>
          </cell>
        </row>
        <row r="34">
          <cell r="A34" t="str">
            <v>Псковская область</v>
          </cell>
          <cell r="B34">
            <v>31263.705382354543</v>
          </cell>
          <cell r="C34">
            <v>106.62564504060074</v>
          </cell>
          <cell r="D34">
            <v>29321</v>
          </cell>
        </row>
        <row r="35">
          <cell r="A35" t="str">
            <v>Город Санкт-Петербург</v>
          </cell>
          <cell r="B35">
            <v>67166.884394102846</v>
          </cell>
          <cell r="C35">
            <v>111.0618654928367</v>
          </cell>
          <cell r="D35">
            <v>60477</v>
          </cell>
        </row>
        <row r="36">
          <cell r="A36" t="str">
            <v>Республика Адыгея</v>
          </cell>
          <cell r="B36">
            <v>31109.810482057932</v>
          </cell>
          <cell r="C36">
            <v>106.42017747770647</v>
          </cell>
          <cell r="D36">
            <v>29233</v>
          </cell>
        </row>
        <row r="37">
          <cell r="A37" t="str">
            <v>Республика Калмыкия</v>
          </cell>
          <cell r="B37">
            <v>29327.223948787418</v>
          </cell>
          <cell r="C37">
            <v>115.00421139871932</v>
          </cell>
          <cell r="D37">
            <v>25501</v>
          </cell>
        </row>
        <row r="38">
          <cell r="A38" t="str">
            <v>Республика Крым</v>
          </cell>
          <cell r="B38">
            <v>35182.501673899853</v>
          </cell>
          <cell r="C38">
            <v>118.05020190551237</v>
          </cell>
          <cell r="D38">
            <v>29803</v>
          </cell>
        </row>
        <row r="39">
          <cell r="A39" t="str">
            <v>Краснодарский край</v>
          </cell>
          <cell r="B39">
            <v>35542.891649625082</v>
          </cell>
          <cell r="C39">
            <v>109.52112793771019</v>
          </cell>
          <cell r="D39">
            <v>32453</v>
          </cell>
        </row>
        <row r="40">
          <cell r="A40" t="str">
            <v>Астраханская область</v>
          </cell>
          <cell r="B40">
            <v>33501.318521423163</v>
          </cell>
          <cell r="C40">
            <v>107.13222641240499</v>
          </cell>
          <cell r="D40">
            <v>31271</v>
          </cell>
        </row>
        <row r="41">
          <cell r="A41" t="str">
            <v>Волгоградская область</v>
          </cell>
          <cell r="B41">
            <v>32043.259844997832</v>
          </cell>
          <cell r="C41">
            <v>110.20139575952757</v>
          </cell>
          <cell r="D41">
            <v>29077</v>
          </cell>
        </row>
        <row r="42">
          <cell r="A42" t="str">
            <v>Ростовская область</v>
          </cell>
          <cell r="B42">
            <v>33684.905902614781</v>
          </cell>
          <cell r="C42">
            <v>109.42342094144615</v>
          </cell>
          <cell r="D42">
            <v>30784</v>
          </cell>
        </row>
        <row r="43">
          <cell r="A43" t="str">
            <v>Город федерального значения Севастополь</v>
          </cell>
          <cell r="B43">
            <v>38978.621912539653</v>
          </cell>
          <cell r="C43">
            <v>116.27079678003716</v>
          </cell>
          <cell r="D43">
            <v>33524</v>
          </cell>
        </row>
        <row r="44">
          <cell r="A44" t="str">
            <v>Республика Дагестан</v>
          </cell>
          <cell r="B44">
            <v>29571.83351575875</v>
          </cell>
          <cell r="C44">
            <v>126.14355464641365</v>
          </cell>
          <cell r="D44">
            <v>23443</v>
          </cell>
        </row>
        <row r="45">
          <cell r="A45" t="str">
            <v>Республика Ингушетия</v>
          </cell>
          <cell r="B45">
            <v>22729.455102481123</v>
          </cell>
          <cell r="C45">
            <v>93.590772883476575</v>
          </cell>
          <cell r="D45">
            <v>24286</v>
          </cell>
        </row>
        <row r="46">
          <cell r="A46" t="str">
            <v>Кабардино-Балкарская Республика</v>
          </cell>
          <cell r="B46">
            <v>26284.428652955212</v>
          </cell>
          <cell r="C46">
            <v>118.23854544739187</v>
          </cell>
          <cell r="D46">
            <v>22230</v>
          </cell>
        </row>
        <row r="47">
          <cell r="A47" t="str">
            <v>Карачаево-Черкесская Республика</v>
          </cell>
          <cell r="B47">
            <v>28691.699301236273</v>
          </cell>
          <cell r="C47">
            <v>115.0198408548257</v>
          </cell>
          <cell r="D47">
            <v>24945</v>
          </cell>
        </row>
        <row r="48">
          <cell r="A48" t="str">
            <v>Республика Северная Осетия - Алания</v>
          </cell>
          <cell r="B48">
            <v>26065.909818069482</v>
          </cell>
          <cell r="C48">
            <v>103.51419648969255</v>
          </cell>
          <cell r="D48">
            <v>25181</v>
          </cell>
        </row>
        <row r="49">
          <cell r="A49" t="str">
            <v>Чеченская Республика</v>
          </cell>
          <cell r="B49">
            <v>26834.47227811861</v>
          </cell>
          <cell r="C49">
            <v>107.87293888936568</v>
          </cell>
          <cell r="D49">
            <v>24876</v>
          </cell>
        </row>
        <row r="50">
          <cell r="A50" t="str">
            <v>Ставропольский край</v>
          </cell>
          <cell r="B50">
            <v>31117.441793043741</v>
          </cell>
          <cell r="C50">
            <v>110.55724363335374</v>
          </cell>
          <cell r="D50">
            <v>28146</v>
          </cell>
        </row>
        <row r="51">
          <cell r="A51" t="str">
            <v>Республика Башкортостан</v>
          </cell>
          <cell r="B51">
            <v>35854.106437300128</v>
          </cell>
          <cell r="C51">
            <v>102.6926345801115</v>
          </cell>
          <cell r="D51">
            <v>34914</v>
          </cell>
        </row>
        <row r="52">
          <cell r="A52" t="str">
            <v>Республика Марий Эл</v>
          </cell>
          <cell r="B52">
            <v>28722.867720797723</v>
          </cell>
          <cell r="C52">
            <v>100.45419410624181</v>
          </cell>
          <cell r="D52">
            <v>28593</v>
          </cell>
        </row>
        <row r="53">
          <cell r="A53" t="str">
            <v>Республика Мордовия</v>
          </cell>
          <cell r="B53">
            <v>27626.544015940726</v>
          </cell>
          <cell r="C53">
            <v>100.15423439653685</v>
          </cell>
          <cell r="D53">
            <v>27584</v>
          </cell>
        </row>
        <row r="54">
          <cell r="A54" t="str">
            <v>Республика Татарстан (Татарстан)</v>
          </cell>
          <cell r="B54">
            <v>38703.148285627867</v>
          </cell>
          <cell r="C54">
            <v>105.05170263728319</v>
          </cell>
          <cell r="D54">
            <v>36842</v>
          </cell>
        </row>
        <row r="55">
          <cell r="A55" t="str">
            <v>Удмуртская Республика</v>
          </cell>
          <cell r="B55">
            <v>33493.691524545116</v>
          </cell>
          <cell r="C55">
            <v>106.07997569058438</v>
          </cell>
          <cell r="D55">
            <v>31574</v>
          </cell>
        </row>
        <row r="56">
          <cell r="A56" t="str">
            <v>Чувашская Республика - Чувашия</v>
          </cell>
          <cell r="B56">
            <v>31075.748995712642</v>
          </cell>
          <cell r="C56">
            <v>105.97015855315479</v>
          </cell>
          <cell r="D56">
            <v>29325</v>
          </cell>
        </row>
        <row r="57">
          <cell r="A57" t="str">
            <v>Пермский край</v>
          </cell>
          <cell r="B57">
            <v>37856.119568249414</v>
          </cell>
          <cell r="C57">
            <v>104.08039032291161</v>
          </cell>
          <cell r="D57">
            <v>36372</v>
          </cell>
        </row>
        <row r="58">
          <cell r="A58" t="str">
            <v>Кировская область</v>
          </cell>
          <cell r="B58">
            <v>30810.344135244752</v>
          </cell>
          <cell r="C58">
            <v>106.69140569029972</v>
          </cell>
          <cell r="D58">
            <v>28878</v>
          </cell>
        </row>
        <row r="59">
          <cell r="A59" t="str">
            <v>Нижегородская область</v>
          </cell>
          <cell r="B59">
            <v>36205.128395880201</v>
          </cell>
          <cell r="C59">
            <v>103.93021126386554</v>
          </cell>
          <cell r="D59">
            <v>34836</v>
          </cell>
        </row>
        <row r="60">
          <cell r="A60" t="str">
            <v>Оренбургская область</v>
          </cell>
          <cell r="B60">
            <v>34734.15377022262</v>
          </cell>
          <cell r="C60">
            <v>105.61345709749033</v>
          </cell>
          <cell r="D60">
            <v>32888</v>
          </cell>
        </row>
        <row r="61">
          <cell r="A61" t="str">
            <v>Пензенская область</v>
          </cell>
          <cell r="B61">
            <v>32341.158087539319</v>
          </cell>
          <cell r="C61">
            <v>112.832425383035</v>
          </cell>
          <cell r="D61">
            <v>28663</v>
          </cell>
        </row>
        <row r="62">
          <cell r="A62" t="str">
            <v>Самарская область</v>
          </cell>
          <cell r="B62">
            <v>35633.61104219043</v>
          </cell>
          <cell r="C62">
            <v>104.35356266199207</v>
          </cell>
          <cell r="D62">
            <v>34147</v>
          </cell>
        </row>
        <row r="63">
          <cell r="A63" t="str">
            <v>Саратовская область</v>
          </cell>
          <cell r="B63">
            <v>32208.831606196523</v>
          </cell>
          <cell r="C63">
            <v>107.07723273336612</v>
          </cell>
          <cell r="D63">
            <v>30080</v>
          </cell>
        </row>
        <row r="64">
          <cell r="A64" t="str">
            <v>Ульяновская область</v>
          </cell>
          <cell r="B64">
            <v>34098.581478668828</v>
          </cell>
          <cell r="C64">
            <v>115.94213355548735</v>
          </cell>
          <cell r="D64">
            <v>29410</v>
          </cell>
        </row>
        <row r="65">
          <cell r="A65" t="str">
            <v>Курганская область</v>
          </cell>
          <cell r="B65">
            <v>32016.482611011175</v>
          </cell>
          <cell r="C65">
            <v>107.23634315049296</v>
          </cell>
          <cell r="D65">
            <v>29856</v>
          </cell>
        </row>
        <row r="66">
          <cell r="A66" t="str">
            <v>Свердловская область</v>
          </cell>
          <cell r="B66">
            <v>45284.625475797526</v>
          </cell>
          <cell r="C66">
            <v>109.62411454113517</v>
          </cell>
          <cell r="D66">
            <v>41309</v>
          </cell>
        </row>
        <row r="67">
          <cell r="A67" t="str">
            <v>Ханты-Мансийский авт. округ-Югра</v>
          </cell>
          <cell r="B67">
            <v>75367.256268274679</v>
          </cell>
          <cell r="C67">
            <v>105.91387775021386</v>
          </cell>
          <cell r="D67">
            <v>71159</v>
          </cell>
        </row>
        <row r="68">
          <cell r="A68" t="str">
            <v>Ямало-Ненецкий авт. округ</v>
          </cell>
          <cell r="B68">
            <v>111684.80331862142</v>
          </cell>
          <cell r="C68">
            <v>108.44448219076146</v>
          </cell>
          <cell r="D68">
            <v>102988</v>
          </cell>
        </row>
        <row r="69">
          <cell r="A69" t="str">
            <v>Тюменская область без авт. округов</v>
          </cell>
          <cell r="B69">
            <v>53114.006082398009</v>
          </cell>
          <cell r="C69">
            <v>114.33431510579703</v>
          </cell>
          <cell r="D69">
            <v>46455</v>
          </cell>
        </row>
        <row r="70">
          <cell r="A70" t="str">
            <v>Челябинская область</v>
          </cell>
          <cell r="B70">
            <v>36278.952703738396</v>
          </cell>
          <cell r="C70">
            <v>104.1241969569439</v>
          </cell>
          <cell r="D70">
            <v>34842</v>
          </cell>
        </row>
        <row r="71">
          <cell r="A71" t="str">
            <v>Республика Алтай</v>
          </cell>
          <cell r="B71">
            <v>32350.906754194017</v>
          </cell>
          <cell r="C71">
            <v>101.12186407287452</v>
          </cell>
          <cell r="D71">
            <v>31992</v>
          </cell>
        </row>
        <row r="72">
          <cell r="A72" t="str">
            <v>Республика Тыва</v>
          </cell>
          <cell r="B72">
            <v>36050.971012016635</v>
          </cell>
          <cell r="C72">
            <v>97.198627694841292</v>
          </cell>
          <cell r="D72">
            <v>37090</v>
          </cell>
        </row>
        <row r="73">
          <cell r="A73" t="str">
            <v>Республика Хакасия</v>
          </cell>
          <cell r="B73">
            <v>38487.749653749721</v>
          </cell>
          <cell r="C73">
            <v>100.99385880959805</v>
          </cell>
          <cell r="D73">
            <v>38109</v>
          </cell>
        </row>
        <row r="74">
          <cell r="A74" t="str">
            <v>Алтайский край</v>
          </cell>
          <cell r="B74">
            <v>28718.724881538688</v>
          </cell>
          <cell r="C74">
            <v>110.39718951925381</v>
          </cell>
          <cell r="D74">
            <v>26014</v>
          </cell>
        </row>
        <row r="75">
          <cell r="A75" t="str">
            <v>Красноярский край</v>
          </cell>
          <cell r="B75">
            <v>49137.82036399169</v>
          </cell>
          <cell r="C75">
            <v>100.38985098982917</v>
          </cell>
          <cell r="D75">
            <v>48947</v>
          </cell>
        </row>
        <row r="76">
          <cell r="A76" t="str">
            <v>Иркутская область</v>
          </cell>
          <cell r="B76">
            <v>44127.16363653903</v>
          </cell>
          <cell r="C76">
            <v>98.186915661383622</v>
          </cell>
          <cell r="D76">
            <v>44942</v>
          </cell>
        </row>
        <row r="77">
          <cell r="A77" t="str">
            <v>Кемеровская область</v>
          </cell>
          <cell r="B77">
            <v>41036.621026466993</v>
          </cell>
          <cell r="C77">
            <v>103.49715265187136</v>
          </cell>
          <cell r="D77">
            <v>39650</v>
          </cell>
        </row>
        <row r="78">
          <cell r="A78" t="str">
            <v>Новосибирская область</v>
          </cell>
          <cell r="B78">
            <v>39676.561644983223</v>
          </cell>
          <cell r="C78">
            <v>103.20343775519112</v>
          </cell>
          <cell r="D78">
            <v>38445</v>
          </cell>
        </row>
        <row r="79">
          <cell r="A79" t="str">
            <v>Омская область</v>
          </cell>
          <cell r="B79">
            <v>33706.828170957713</v>
          </cell>
          <cell r="C79">
            <v>103.62722713732504</v>
          </cell>
          <cell r="D79">
            <v>32527</v>
          </cell>
        </row>
        <row r="80">
          <cell r="A80" t="str">
            <v>Томская область</v>
          </cell>
          <cell r="B80">
            <v>39168.603940567438</v>
          </cell>
          <cell r="C80">
            <v>99.790079082233419</v>
          </cell>
          <cell r="D80">
            <v>39251</v>
          </cell>
        </row>
        <row r="81">
          <cell r="A81" t="str">
            <v>Республика Бурятия</v>
          </cell>
          <cell r="B81">
            <v>39870.761356013689</v>
          </cell>
          <cell r="C81">
            <v>111.41752509714597</v>
          </cell>
          <cell r="D81">
            <v>35785</v>
          </cell>
        </row>
        <row r="82">
          <cell r="A82" t="str">
            <v>Республика Саха (Якутия)</v>
          </cell>
          <cell r="B82">
            <v>68942.565419833511</v>
          </cell>
          <cell r="C82">
            <v>100.63873501179987</v>
          </cell>
          <cell r="D82">
            <v>68505</v>
          </cell>
        </row>
        <row r="83">
          <cell r="A83" t="str">
            <v>Забайкальский край</v>
          </cell>
          <cell r="B83">
            <v>40800.535702496491</v>
          </cell>
          <cell r="C83">
            <v>104.4747796648055</v>
          </cell>
          <cell r="D83">
            <v>39053</v>
          </cell>
        </row>
        <row r="84">
          <cell r="A84" t="str">
            <v>Камчатский край</v>
          </cell>
          <cell r="B84">
            <v>86186.695254038175</v>
          </cell>
          <cell r="C84">
            <v>110.22867059821482</v>
          </cell>
          <cell r="D84">
            <v>78189</v>
          </cell>
        </row>
        <row r="85">
          <cell r="A85" t="str">
            <v>Приморский край</v>
          </cell>
          <cell r="B85">
            <v>50082.260240372823</v>
          </cell>
          <cell r="C85">
            <v>112.96580556767452</v>
          </cell>
          <cell r="D85">
            <v>44334</v>
          </cell>
        </row>
        <row r="86">
          <cell r="A86" t="str">
            <v>Хабаровский край</v>
          </cell>
          <cell r="B86">
            <v>50005.686726260297</v>
          </cell>
          <cell r="C86">
            <v>98.688941634616739</v>
          </cell>
          <cell r="D86">
            <v>50670</v>
          </cell>
        </row>
        <row r="87">
          <cell r="A87" t="str">
            <v>Амурская область</v>
          </cell>
          <cell r="B87">
            <v>49537.250150150147</v>
          </cell>
          <cell r="C87">
            <v>102.2588405964745</v>
          </cell>
          <cell r="D87">
            <v>48443</v>
          </cell>
        </row>
        <row r="88">
          <cell r="A88" t="str">
            <v>Магаданская область</v>
          </cell>
          <cell r="B88">
            <v>98277.765412458088</v>
          </cell>
          <cell r="C88">
            <v>111.69197114724183</v>
          </cell>
          <cell r="D88">
            <v>87990</v>
          </cell>
        </row>
        <row r="89">
          <cell r="A89" t="str">
            <v>Сахалинская область</v>
          </cell>
          <cell r="B89">
            <v>94561.39884551015</v>
          </cell>
          <cell r="C89">
            <v>125.58621818623851</v>
          </cell>
          <cell r="D89">
            <v>75296</v>
          </cell>
        </row>
        <row r="90">
          <cell r="A90" t="str">
            <v>Еврейская автономная область</v>
          </cell>
          <cell r="B90">
            <v>42728.368174072086</v>
          </cell>
          <cell r="C90">
            <v>104.24858656176859</v>
          </cell>
          <cell r="D90">
            <v>40987</v>
          </cell>
        </row>
        <row r="91">
          <cell r="A91" t="str">
            <v>Чукотский автономный округ</v>
          </cell>
          <cell r="B91">
            <v>136150.94926859633</v>
          </cell>
          <cell r="C91">
            <v>121.492838324719</v>
          </cell>
          <cell r="D91">
            <v>112065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A12" sqref="A12:G12"/>
    </sheetView>
  </sheetViews>
  <sheetFormatPr defaultColWidth="9.140625" defaultRowHeight="15" x14ac:dyDescent="0.2"/>
  <cols>
    <col min="1" max="1" width="29.140625" style="8" customWidth="1"/>
    <col min="2" max="7" width="15.7109375" style="8" customWidth="1"/>
    <col min="8" max="8" width="9.140625" style="8" customWidth="1"/>
    <col min="9" max="16384" width="9.140625" style="8"/>
  </cols>
  <sheetData>
    <row r="1" spans="1:7" ht="43.5" customHeight="1" x14ac:dyDescent="0.2">
      <c r="A1" s="12" t="s">
        <v>0</v>
      </c>
      <c r="B1" s="12"/>
      <c r="C1" s="12"/>
      <c r="D1" s="12"/>
      <c r="E1" s="12"/>
      <c r="F1" s="12"/>
      <c r="G1" s="12"/>
    </row>
    <row r="2" spans="1:7" ht="15" customHeight="1" x14ac:dyDescent="0.2">
      <c r="A2" s="1"/>
      <c r="B2" s="1"/>
      <c r="C2" s="1"/>
      <c r="D2" s="1"/>
      <c r="E2" s="1"/>
      <c r="F2" s="1"/>
      <c r="G2" s="1"/>
    </row>
    <row r="3" spans="1:7" ht="15" customHeight="1" x14ac:dyDescent="0.2">
      <c r="A3" s="2" t="s">
        <v>1</v>
      </c>
      <c r="B3" s="13" t="s">
        <v>12</v>
      </c>
      <c r="C3" s="14"/>
      <c r="D3" s="14"/>
      <c r="E3" s="14"/>
      <c r="F3" s="14"/>
      <c r="G3" s="15"/>
    </row>
    <row r="4" spans="1:7" ht="111.75" customHeight="1" x14ac:dyDescent="0.2">
      <c r="A4" s="3" t="s">
        <v>2</v>
      </c>
      <c r="B4" s="16">
        <v>39251</v>
      </c>
      <c r="C4" s="17"/>
      <c r="D4" s="17"/>
      <c r="E4" s="17"/>
      <c r="F4" s="17"/>
      <c r="G4" s="18"/>
    </row>
    <row r="5" spans="1:7" ht="15" customHeight="1" x14ac:dyDescent="0.2">
      <c r="A5" s="4"/>
      <c r="B5" s="4"/>
      <c r="C5" s="4"/>
      <c r="D5" s="4"/>
      <c r="E5" s="4"/>
      <c r="F5" s="4"/>
      <c r="G5" s="4"/>
    </row>
    <row r="6" spans="1:7" ht="68.25" customHeight="1" x14ac:dyDescent="0.2">
      <c r="A6" s="19"/>
      <c r="B6" s="20" t="s">
        <v>14</v>
      </c>
      <c r="C6" s="20" t="s">
        <v>3</v>
      </c>
      <c r="D6" s="19" t="s">
        <v>4</v>
      </c>
      <c r="E6" s="19"/>
      <c r="F6" s="19"/>
      <c r="G6" s="19"/>
    </row>
    <row r="7" spans="1:7" ht="37.5" customHeight="1" x14ac:dyDescent="0.2">
      <c r="A7" s="19"/>
      <c r="B7" s="21"/>
      <c r="C7" s="21"/>
      <c r="D7" s="19" t="s">
        <v>5</v>
      </c>
      <c r="E7" s="19" t="s">
        <v>6</v>
      </c>
      <c r="F7" s="19"/>
      <c r="G7" s="19"/>
    </row>
    <row r="8" spans="1:7" ht="38.25" x14ac:dyDescent="0.2">
      <c r="A8" s="19"/>
      <c r="B8" s="22"/>
      <c r="C8" s="22"/>
      <c r="D8" s="19"/>
      <c r="E8" s="5" t="s">
        <v>7</v>
      </c>
      <c r="F8" s="5" t="s">
        <v>8</v>
      </c>
      <c r="G8" s="5" t="s">
        <v>9</v>
      </c>
    </row>
    <row r="9" spans="1:7" hidden="1" x14ac:dyDescent="0.2">
      <c r="A9" s="5" t="s">
        <v>10</v>
      </c>
      <c r="B9" s="5">
        <v>1</v>
      </c>
      <c r="C9" s="5">
        <v>5</v>
      </c>
      <c r="D9" s="5">
        <v>9</v>
      </c>
      <c r="E9" s="5">
        <v>10</v>
      </c>
      <c r="F9" s="5">
        <v>11</v>
      </c>
      <c r="G9" s="5">
        <v>12</v>
      </c>
    </row>
    <row r="10" spans="1:7" ht="25.5" customHeight="1" x14ac:dyDescent="0.2">
      <c r="A10" s="6" t="s">
        <v>12</v>
      </c>
      <c r="B10" s="9">
        <f>VLOOKUP($A$10,'[1]СТАЛО Оценка '!$A$6:$D$91,2,0)</f>
        <v>39168.603940567438</v>
      </c>
      <c r="C10" s="10">
        <f>VLOOKUP($A$10,'[1]СТАЛО Оценка '!$A$6:$D$91,3,0)</f>
        <v>99.790079082233419</v>
      </c>
      <c r="D10" s="7">
        <v>34</v>
      </c>
      <c r="E10" s="7">
        <v>8</v>
      </c>
      <c r="F10" s="7">
        <v>26</v>
      </c>
      <c r="G10" s="7" t="s">
        <v>13</v>
      </c>
    </row>
    <row r="11" spans="1:7" x14ac:dyDescent="0.2">
      <c r="A11" s="11" t="s">
        <v>15</v>
      </c>
    </row>
    <row r="12" spans="1:7" ht="30" customHeight="1" x14ac:dyDescent="0.2">
      <c r="A12" s="23"/>
      <c r="B12" s="23"/>
      <c r="C12" s="23"/>
      <c r="D12" s="23"/>
      <c r="E12" s="23"/>
      <c r="F12" s="23"/>
      <c r="G12" s="23"/>
    </row>
    <row r="13" spans="1:7" ht="29.25" customHeight="1" x14ac:dyDescent="0.2">
      <c r="A13" s="24" t="s">
        <v>11</v>
      </c>
      <c r="B13" s="24"/>
      <c r="C13" s="24"/>
      <c r="D13" s="24"/>
      <c r="E13" s="24"/>
      <c r="F13" s="24"/>
      <c r="G13" s="24"/>
    </row>
  </sheetData>
  <mergeCells count="11">
    <mergeCell ref="A12:G12"/>
    <mergeCell ref="A13:G13"/>
    <mergeCell ref="A1:G1"/>
    <mergeCell ref="B3:G3"/>
    <mergeCell ref="B4:G4"/>
    <mergeCell ref="A6:A8"/>
    <mergeCell ref="D6:G6"/>
    <mergeCell ref="B6:B8"/>
    <mergeCell ref="C6:C8"/>
    <mergeCell ref="D7:D8"/>
    <mergeCell ref="E7:G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&amp;RТаблица 1-м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Оценка</vt:lpstr>
      <vt:lpstr>Оценка!Заголовки_для_печати</vt:lpstr>
      <vt:lpstr>Оценка!Область_печати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Константинова Ирина Владимировна</cp:lastModifiedBy>
  <dcterms:modified xsi:type="dcterms:W3CDTF">2021-11-26T07:11:24Z</dcterms:modified>
  <cp:category/>
  <cp:contentStatus/>
</cp:coreProperties>
</file>